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NSPARENCIA 2024\MARZO\"/>
    </mc:Choice>
  </mc:AlternateContent>
  <xr:revisionPtr revIDLastSave="0" documentId="13_ncr:1_{C8228515-8B2A-43C5-88DD-6B06488E06E3}" xr6:coauthVersionLast="45" xr6:coauthVersionMax="47" xr10:uidLastSave="{00000000-0000-0000-0000-000000000000}"/>
  <bookViews>
    <workbookView xWindow="3096" yWindow="1812" windowWidth="16524" windowHeight="10428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H3" i="2"/>
  <c r="G3" i="2"/>
  <c r="H16" i="2"/>
  <c r="L16" i="2" s="1"/>
  <c r="G16" i="2"/>
  <c r="H15" i="2"/>
  <c r="L15" i="2" s="1"/>
  <c r="G15" i="2"/>
  <c r="H14" i="2"/>
  <c r="L14" i="2" s="1"/>
  <c r="G14" i="2"/>
  <c r="G13" i="2"/>
  <c r="H13" i="2" s="1"/>
  <c r="L13" i="2" s="1"/>
  <c r="H12" i="2"/>
  <c r="L12" i="2" s="1"/>
  <c r="G12" i="2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2" i="2"/>
  <c r="L2" i="2" s="1"/>
  <c r="G2" i="2"/>
</calcChain>
</file>

<file path=xl/sharedStrings.xml><?xml version="1.0" encoding="utf-8"?>
<sst xmlns="http://schemas.openxmlformats.org/spreadsheetml/2006/main" count="103" uniqueCount="63">
  <si>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</si>
  <si>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</si>
  <si>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</si>
  <si>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</si>
  <si>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</si>
  <si>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</si>
  <si>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</si>
  <si>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</si>
  <si>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</si>
  <si>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</si>
  <si>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</si>
  <si>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</si>
  <si>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</si>
  <si>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</si>
  <si>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</si>
  <si>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</si>
  <si>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</si>
  <si>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</si>
  <si>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</si>
  <si>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</si>
  <si>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</si>
  <si>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</si>
  <si>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</si>
  <si>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</si>
  <si>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</si>
  <si>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</si>
  <si>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</si>
  <si>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</si>
  <si>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</si>
  <si>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</si>
  <si>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</si>
  <si>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</si>
  <si>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</si>
  <si>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</si>
  <si>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</si>
  <si>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</si>
  <si>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</si>
  <si>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</si>
  <si>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</si>
  <si>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</si>
  <si>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</si>
  <si>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</si>
  <si>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</si>
  <si>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</si>
  <si>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</si>
  <si>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</si>
  <si>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</si>
  <si>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</si>
  <si>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</si>
  <si>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</si>
  <si>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</si>
  <si>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</si>
  <si>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</si>
  <si>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</si>
  <si>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</si>
  <si>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</si>
  <si>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</si>
  <si>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</si>
  <si>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</si>
  <si>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</si>
  <si>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</si>
  <si>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</si>
  <si>
    <t>510108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</si>
</sst>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tabSelected="1" workbookViewId="0">
      <selection activeCell="A16" sqref="A16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77734375" customWidth="1"/>
    <col min="4" max="4" width="32.109375" customWidth="1"/>
    <col min="5" max="5" width="27.6640625" customWidth="1"/>
    <col min="6" max="6" width="26.44140625" customWidth="1"/>
    <col min="7" max="7" width="22.777343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460</v>
      </c>
      <c r="J2" s="18">
        <v>0</v>
      </c>
      <c r="K2" s="18">
        <v>0</v>
      </c>
      <c r="L2" s="18">
        <f>SUM(H2:K2)</f>
        <v>1155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28">
        <v>2</v>
      </c>
      <c r="B3" s="29" t="s">
        <v>38</v>
      </c>
      <c r="C3" s="15" t="s">
        <v>39</v>
      </c>
      <c r="D3" s="16" t="s">
        <v>62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460</v>
      </c>
      <c r="J3" s="18">
        <v>0</v>
      </c>
      <c r="K3" s="18">
        <v>0</v>
      </c>
      <c r="L3" s="18">
        <f>SUM(H3:K3)</f>
        <v>1155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28">
        <v>3</v>
      </c>
      <c r="B4" s="29" t="s">
        <v>38</v>
      </c>
      <c r="C4" s="15" t="s">
        <v>39</v>
      </c>
      <c r="D4" s="16" t="s">
        <v>42</v>
      </c>
      <c r="E4" s="17" t="s">
        <v>41</v>
      </c>
      <c r="F4" s="18">
        <v>695</v>
      </c>
      <c r="G4" s="18">
        <f>F4*12</f>
        <v>8340</v>
      </c>
      <c r="H4" s="18">
        <f>(F4/12)*12</f>
        <v>695</v>
      </c>
      <c r="I4" s="18">
        <v>460</v>
      </c>
      <c r="J4" s="18">
        <v>0</v>
      </c>
      <c r="K4" s="18">
        <v>0</v>
      </c>
      <c r="L4" s="18">
        <f>SUM(H4:K4)</f>
        <v>1155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28">
        <v>4</v>
      </c>
      <c r="B5" s="29" t="s">
        <v>43</v>
      </c>
      <c r="C5" s="15" t="s">
        <v>44</v>
      </c>
      <c r="D5" s="16" t="s">
        <v>45</v>
      </c>
      <c r="E5" s="17">
        <v>9</v>
      </c>
      <c r="F5" s="18">
        <v>1086</v>
      </c>
      <c r="G5" s="18">
        <f>F5*12</f>
        <v>13032</v>
      </c>
      <c r="H5" s="18">
        <f>(F5/12)*12</f>
        <v>1086</v>
      </c>
      <c r="I5" s="18">
        <v>460</v>
      </c>
      <c r="J5" s="18">
        <v>0</v>
      </c>
      <c r="K5" s="18">
        <v>0</v>
      </c>
      <c r="L5" s="18">
        <f>SUM(H5:K5)</f>
        <v>1546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28">
        <v>5</v>
      </c>
      <c r="B6" s="25" t="s">
        <v>46</v>
      </c>
      <c r="C6" s="15" t="s">
        <v>44</v>
      </c>
      <c r="D6" s="16" t="s">
        <v>45</v>
      </c>
      <c r="E6" s="17">
        <v>9</v>
      </c>
      <c r="F6" s="18">
        <v>1086</v>
      </c>
      <c r="G6" s="18">
        <f t="shared" ref="G6:G14" si="0">F6*12</f>
        <v>13032</v>
      </c>
      <c r="H6" s="18">
        <f t="shared" ref="H6:H12" si="1">(F6/12)*12</f>
        <v>1086</v>
      </c>
      <c r="I6" s="18">
        <v>460</v>
      </c>
      <c r="J6" s="18">
        <v>0</v>
      </c>
      <c r="K6" s="18">
        <v>0</v>
      </c>
      <c r="L6" s="18">
        <f t="shared" ref="L6:L14" si="2">SUM(H6:K6)</f>
        <v>1546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28">
        <v>6</v>
      </c>
      <c r="B7" s="25" t="s">
        <v>47</v>
      </c>
      <c r="C7" s="19" t="s">
        <v>44</v>
      </c>
      <c r="D7" s="20" t="s">
        <v>45</v>
      </c>
      <c r="E7" s="21">
        <v>7</v>
      </c>
      <c r="F7" s="22">
        <v>986</v>
      </c>
      <c r="G7" s="22">
        <f t="shared" si="0"/>
        <v>11832</v>
      </c>
      <c r="H7" s="22">
        <f t="shared" si="1"/>
        <v>986</v>
      </c>
      <c r="I7" s="18">
        <v>460</v>
      </c>
      <c r="J7" s="22">
        <v>0</v>
      </c>
      <c r="K7" s="22">
        <v>0</v>
      </c>
      <c r="L7" s="22">
        <f t="shared" si="2"/>
        <v>1446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28">
        <v>7</v>
      </c>
      <c r="B8" s="23" t="s">
        <v>48</v>
      </c>
      <c r="C8" s="19" t="s">
        <v>44</v>
      </c>
      <c r="D8" s="24" t="s">
        <v>45</v>
      </c>
      <c r="E8" s="21">
        <v>1</v>
      </c>
      <c r="F8" s="22">
        <v>527</v>
      </c>
      <c r="G8" s="22">
        <f t="shared" si="0"/>
        <v>6324</v>
      </c>
      <c r="H8" s="22">
        <f t="shared" si="1"/>
        <v>527</v>
      </c>
      <c r="I8" s="18">
        <v>460</v>
      </c>
      <c r="J8" s="22">
        <v>0</v>
      </c>
      <c r="K8" s="22">
        <v>0</v>
      </c>
      <c r="L8" s="22">
        <f t="shared" si="2"/>
        <v>987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8">
        <v>8</v>
      </c>
      <c r="B9" s="25" t="s">
        <v>49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460</v>
      </c>
      <c r="J9" s="18">
        <v>0</v>
      </c>
      <c r="K9" s="18">
        <v>0</v>
      </c>
      <c r="L9" s="18">
        <f t="shared" si="2"/>
        <v>1546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23" t="s">
        <v>50</v>
      </c>
      <c r="C10" s="15" t="s">
        <v>44</v>
      </c>
      <c r="D10" s="16" t="s">
        <v>45</v>
      </c>
      <c r="E10" s="17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460</v>
      </c>
      <c r="J10" s="18">
        <v>0</v>
      </c>
      <c r="K10" s="18">
        <v>0</v>
      </c>
      <c r="L10" s="18">
        <f t="shared" si="2"/>
        <v>1546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25" t="s">
        <v>51</v>
      </c>
      <c r="C11" s="15" t="s">
        <v>44</v>
      </c>
      <c r="D11" s="16" t="s">
        <v>45</v>
      </c>
      <c r="E11" s="26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460</v>
      </c>
      <c r="J11" s="18">
        <v>0</v>
      </c>
      <c r="K11" s="18">
        <v>0</v>
      </c>
      <c r="L11" s="18">
        <f t="shared" si="2"/>
        <v>1546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23" t="s">
        <v>52</v>
      </c>
      <c r="C12" s="15" t="s">
        <v>44</v>
      </c>
      <c r="D12" s="16" t="s">
        <v>45</v>
      </c>
      <c r="E12" s="17">
        <v>9</v>
      </c>
      <c r="F12" s="18">
        <v>1086</v>
      </c>
      <c r="G12" s="18">
        <f t="shared" si="0"/>
        <v>13032</v>
      </c>
      <c r="H12" s="18">
        <f t="shared" si="1"/>
        <v>1086</v>
      </c>
      <c r="I12" s="18">
        <v>460</v>
      </c>
      <c r="J12" s="18">
        <v>0</v>
      </c>
      <c r="K12" s="18">
        <v>0</v>
      </c>
      <c r="L12" s="18">
        <f t="shared" si="2"/>
        <v>1546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23" t="s">
        <v>53</v>
      </c>
      <c r="C13" s="19" t="s">
        <v>44</v>
      </c>
      <c r="D13" s="20" t="s">
        <v>45</v>
      </c>
      <c r="E13" s="21">
        <v>12</v>
      </c>
      <c r="F13" s="22">
        <v>1412</v>
      </c>
      <c r="G13" s="22">
        <f t="shared" si="0"/>
        <v>16944</v>
      </c>
      <c r="H13" s="22">
        <f>(G13/12)</f>
        <v>1412</v>
      </c>
      <c r="I13" s="18">
        <v>460</v>
      </c>
      <c r="J13" s="22">
        <v>0</v>
      </c>
      <c r="K13" s="22">
        <v>0</v>
      </c>
      <c r="L13" s="22">
        <f t="shared" si="2"/>
        <v>1872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28">
        <v>13</v>
      </c>
      <c r="B14" s="25" t="s">
        <v>54</v>
      </c>
      <c r="C14" s="15" t="s">
        <v>44</v>
      </c>
      <c r="D14" s="16" t="s">
        <v>45</v>
      </c>
      <c r="E14" s="17">
        <v>9</v>
      </c>
      <c r="F14" s="18">
        <v>1086</v>
      </c>
      <c r="G14" s="18">
        <f t="shared" si="0"/>
        <v>13032</v>
      </c>
      <c r="H14" s="18">
        <f>(F14/12)*12</f>
        <v>1086</v>
      </c>
      <c r="I14" s="18">
        <v>460</v>
      </c>
      <c r="J14" s="18">
        <v>0</v>
      </c>
      <c r="K14" s="18">
        <v>0</v>
      </c>
      <c r="L14" s="18">
        <f t="shared" si="2"/>
        <v>1546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28">
        <v>14</v>
      </c>
      <c r="B15" s="25" t="s">
        <v>55</v>
      </c>
      <c r="C15" s="19" t="s">
        <v>44</v>
      </c>
      <c r="D15" s="20" t="s">
        <v>45</v>
      </c>
      <c r="E15" s="21">
        <v>9</v>
      </c>
      <c r="F15" s="18">
        <v>1086</v>
      </c>
      <c r="G15" s="18">
        <f>F15*12</f>
        <v>13032</v>
      </c>
      <c r="H15" s="18">
        <f>(F15/12)*12</f>
        <v>1086</v>
      </c>
      <c r="I15" s="18">
        <v>460</v>
      </c>
      <c r="J15" s="18">
        <v>0</v>
      </c>
      <c r="K15" s="18">
        <v>0</v>
      </c>
      <c r="L15" s="18">
        <f>SUM(H15:K15)</f>
        <v>1546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28">
        <v>15</v>
      </c>
      <c r="B16" s="25" t="s">
        <v>56</v>
      </c>
      <c r="C16" s="15" t="s">
        <v>44</v>
      </c>
      <c r="D16" s="16" t="s">
        <v>45</v>
      </c>
      <c r="E16" s="17">
        <v>15</v>
      </c>
      <c r="F16" s="18">
        <v>2034</v>
      </c>
      <c r="G16" s="18">
        <f>F16*12</f>
        <v>24408</v>
      </c>
      <c r="H16" s="18">
        <f>(F16/12)*12</f>
        <v>2034</v>
      </c>
      <c r="I16" s="18">
        <v>460</v>
      </c>
      <c r="J16" s="18">
        <v>0</v>
      </c>
      <c r="K16" s="18">
        <v>0</v>
      </c>
      <c r="L16" s="18">
        <f>SUM(H16:K16)</f>
        <v>2494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</sheetData>
  <phoneticPr fontId="8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77734375" customWidth="1"/>
  </cols>
  <sheetData>
    <row r="1" spans="1:22" ht="34.5" customHeight="1" x14ac:dyDescent="0.3">
      <c r="A1" s="6" t="s">
        <v>12</v>
      </c>
      <c r="B1" s="30">
        <v>45380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44140625" customWidth="1"/>
    <col min="2" max="2" width="69.77734375" customWidth="1"/>
    <col min="3" max="26" width="10" customWidth="1"/>
  </cols>
  <sheetData>
    <row r="1" spans="1:26" ht="15.6" x14ac:dyDescent="0.3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2024-04-12T18:00:22Z</dcterms:modified>
</cp:coreProperties>
</file>